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6540" activeTab="2"/>
  </bookViews>
  <sheets>
    <sheet name="Relatório de respostas 2" sheetId="1" r:id="rId1"/>
    <sheet name="Relatório de respostas 3" sheetId="2" r:id="rId2"/>
    <sheet name="Folha1" sheetId="3" r:id="rId3"/>
  </sheets>
  <definedNames>
    <definedName name="anscount" hidden="1">3</definedName>
    <definedName name="solver_adj" localSheetId="2" hidden="1">'Folha1'!$B$4:$G$4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'Folha1'!$B$5:$G$5</definedName>
    <definedName name="solver_lhs2" localSheetId="2" hidden="1">'Folha1'!$C$4</definedName>
    <definedName name="solver_lhs3" localSheetId="2" hidden="1">'Folha1'!$E$4</definedName>
    <definedName name="solver_lhs4" localSheetId="2" hidden="1">'Folha1'!$G$4</definedName>
    <definedName name="solver_lin" localSheetId="2" hidden="1">1</definedName>
    <definedName name="solver_neg" localSheetId="2" hidden="1">1</definedName>
    <definedName name="solver_num" localSheetId="2" hidden="1">4</definedName>
    <definedName name="solver_nwt" localSheetId="2" hidden="1">1</definedName>
    <definedName name="solver_opt" localSheetId="2" hidden="1">'Folha1'!$I$4</definedName>
    <definedName name="solver_pre" localSheetId="2" hidden="1">0.000001</definedName>
    <definedName name="solver_rel1" localSheetId="2" hidden="1">3</definedName>
    <definedName name="solver_rel2" localSheetId="2" hidden="1">1</definedName>
    <definedName name="solver_rel3" localSheetId="2" hidden="1">1</definedName>
    <definedName name="solver_rel4" localSheetId="2" hidden="1">2</definedName>
    <definedName name="solver_rhs1" localSheetId="2" hidden="1">'Folha1'!$B$7:$G$7</definedName>
    <definedName name="solver_rhs2" localSheetId="2" hidden="1">3</definedName>
    <definedName name="solver_rhs3" localSheetId="2" hidden="1">2</definedName>
    <definedName name="solver_rhs4" localSheetId="2" hidden="1">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<sst xmlns="http://schemas.openxmlformats.org/spreadsheetml/2006/main" count="147" uniqueCount="65">
  <si>
    <t># iniciam</t>
  </si>
  <si>
    <t>Período:</t>
  </si>
  <si>
    <t>7AM-11AM</t>
  </si>
  <si>
    <t>11AM-3PM</t>
  </si>
  <si>
    <t>3PM-7PM</t>
  </si>
  <si>
    <t>7PM-11PM</t>
  </si>
  <si>
    <t>11PM-3AM</t>
  </si>
  <si>
    <t>3AM-7AM</t>
  </si>
  <si>
    <t># ao serviço</t>
  </si>
  <si>
    <t>requerimento</t>
  </si>
  <si>
    <t>Total</t>
  </si>
  <si>
    <t>Microsoft Excel 8.0 Relatório de respostas</t>
  </si>
  <si>
    <t>Célula de destino (Mín)</t>
  </si>
  <si>
    <t>Célula</t>
  </si>
  <si>
    <t>Nome</t>
  </si>
  <si>
    <t>Valor original</t>
  </si>
  <si>
    <t>Valor final</t>
  </si>
  <si>
    <t>Células ajustáveis</t>
  </si>
  <si>
    <t>Restrições</t>
  </si>
  <si>
    <t>Valor da célula</t>
  </si>
  <si>
    <t>Fórmula</t>
  </si>
  <si>
    <t>Estado</t>
  </si>
  <si>
    <t>Tolerância</t>
  </si>
  <si>
    <t>$I$4</t>
  </si>
  <si>
    <t># iniciam Total</t>
  </si>
  <si>
    <t>$B$4</t>
  </si>
  <si>
    <t># iniciam 7AM-11AM</t>
  </si>
  <si>
    <t>$C$4</t>
  </si>
  <si>
    <t># iniciam 11AM-3PM</t>
  </si>
  <si>
    <t>$D$4</t>
  </si>
  <si>
    <t># iniciam 3PM-7PM</t>
  </si>
  <si>
    <t>$E$4</t>
  </si>
  <si>
    <t># iniciam 7PM-11PM</t>
  </si>
  <si>
    <t>$F$4</t>
  </si>
  <si>
    <t># iniciam 11PM-3AM</t>
  </si>
  <si>
    <t>$G$4</t>
  </si>
  <si>
    <t># iniciam 3AM-7AM</t>
  </si>
  <si>
    <t>$B$5</t>
  </si>
  <si>
    <t># ao serviço 7AM-11AM</t>
  </si>
  <si>
    <t>$B$5&gt;=$B$7</t>
  </si>
  <si>
    <t>Arquivar</t>
  </si>
  <si>
    <t>$C$5</t>
  </si>
  <si>
    <t># ao serviço 11AM-3PM</t>
  </si>
  <si>
    <t>$C$5&gt;=$C$7</t>
  </si>
  <si>
    <t>Não arquivar</t>
  </si>
  <si>
    <t>$D$5</t>
  </si>
  <si>
    <t># ao serviço 3PM-7PM</t>
  </si>
  <si>
    <t>$D$5&gt;=$D$7</t>
  </si>
  <si>
    <t>$E$5</t>
  </si>
  <si>
    <t># ao serviço 7PM-11PM</t>
  </si>
  <si>
    <t>$E$5&gt;=$E$7</t>
  </si>
  <si>
    <t>$F$5</t>
  </si>
  <si>
    <t># ao serviço 11PM-3AM</t>
  </si>
  <si>
    <t>$F$5&gt;=$F$7</t>
  </si>
  <si>
    <t>$G$5</t>
  </si>
  <si>
    <t># ao serviço 3AM-7AM</t>
  </si>
  <si>
    <t>$G$5&gt;=$G$7</t>
  </si>
  <si>
    <t>Folha de cálculo: [nurse.xls]Folha1</t>
  </si>
  <si>
    <t>Relatório gerado: 10-11-1999 21:31:43</t>
  </si>
  <si>
    <t>$C$4&lt;=3</t>
  </si>
  <si>
    <t>$E$4&lt;=2</t>
  </si>
  <si>
    <t>Relatório gerado: 10-11-1999 21:35:59</t>
  </si>
  <si>
    <t>$G$4=0</t>
  </si>
  <si>
    <t>NURSE.XLS</t>
  </si>
  <si>
    <r>
      <t>7.8</t>
    </r>
    <r>
      <rPr>
        <sz val="10"/>
        <rFont val="Arial"/>
        <family val="0"/>
      </rPr>
      <t xml:space="preserve"> Hospital scheduling (Texto 10)</t>
    </r>
  </si>
</sst>
</file>

<file path=xl/styles.xml><?xml version="1.0" encoding="utf-8"?>
<styleSheet xmlns="http://schemas.openxmlformats.org/spreadsheetml/2006/main">
  <numFmts count="10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0.0"/>
    <numFmt numFmtId="165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1" fontId="0" fillId="0" borderId="3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9">
      <selection activeCell="I23" sqref="I23"/>
    </sheetView>
  </sheetViews>
  <sheetFormatPr defaultColWidth="9.140625" defaultRowHeight="12.75"/>
  <cols>
    <col min="1" max="1" width="2.28125" style="0" customWidth="1"/>
    <col min="2" max="2" width="6.8515625" style="0" customWidth="1"/>
    <col min="3" max="3" width="20.7109375" style="0" bestFit="1" customWidth="1"/>
    <col min="4" max="4" width="14.8515625" style="0" bestFit="1" customWidth="1"/>
    <col min="5" max="5" width="12.140625" style="0" bestFit="1" customWidth="1"/>
    <col min="6" max="6" width="11.140625" style="0" bestFit="1" customWidth="1"/>
    <col min="7" max="7" width="10.7109375" style="0" bestFit="1" customWidth="1"/>
  </cols>
  <sheetData>
    <row r="1" ht="12.75">
      <c r="A1" s="3" t="s">
        <v>11</v>
      </c>
    </row>
    <row r="2" ht="12.75">
      <c r="A2" s="3" t="s">
        <v>57</v>
      </c>
    </row>
    <row r="3" ht="12.75">
      <c r="A3" s="3" t="s">
        <v>58</v>
      </c>
    </row>
    <row r="6" ht="13.5" thickBot="1">
      <c r="A6" t="s">
        <v>12</v>
      </c>
    </row>
    <row r="7" spans="2:5" ht="13.5" thickBot="1">
      <c r="B7" s="8" t="s">
        <v>13</v>
      </c>
      <c r="C7" s="8" t="s">
        <v>14</v>
      </c>
      <c r="D7" s="8" t="s">
        <v>15</v>
      </c>
      <c r="E7" s="8" t="s">
        <v>16</v>
      </c>
    </row>
    <row r="8" spans="2:5" ht="13.5" thickBot="1">
      <c r="B8" s="4" t="s">
        <v>23</v>
      </c>
      <c r="C8" s="4" t="s">
        <v>24</v>
      </c>
      <c r="D8" s="6">
        <v>24.00000000004195</v>
      </c>
      <c r="E8" s="6">
        <v>24</v>
      </c>
    </row>
    <row r="11" ht="13.5" thickBot="1">
      <c r="A11" t="s">
        <v>17</v>
      </c>
    </row>
    <row r="12" spans="2:5" ht="13.5" thickBot="1">
      <c r="B12" s="8" t="s">
        <v>13</v>
      </c>
      <c r="C12" s="8" t="s">
        <v>14</v>
      </c>
      <c r="D12" s="8" t="s">
        <v>15</v>
      </c>
      <c r="E12" s="8" t="s">
        <v>16</v>
      </c>
    </row>
    <row r="13" spans="2:5" ht="12.75">
      <c r="B13" s="5" t="s">
        <v>25</v>
      </c>
      <c r="C13" s="5" t="s">
        <v>26</v>
      </c>
      <c r="D13" s="9">
        <v>8.000000000013983</v>
      </c>
      <c r="E13" s="9">
        <v>8</v>
      </c>
    </row>
    <row r="14" spans="2:5" ht="12.75">
      <c r="B14" s="5" t="s">
        <v>27</v>
      </c>
      <c r="C14" s="5" t="s">
        <v>28</v>
      </c>
      <c r="D14" s="9">
        <v>0</v>
      </c>
      <c r="E14" s="9">
        <v>0</v>
      </c>
    </row>
    <row r="15" spans="2:5" ht="12.75">
      <c r="B15" s="5" t="s">
        <v>29</v>
      </c>
      <c r="C15" s="5" t="s">
        <v>30</v>
      </c>
      <c r="D15" s="9">
        <v>12.000000000023306</v>
      </c>
      <c r="E15" s="9">
        <v>12</v>
      </c>
    </row>
    <row r="16" spans="2:5" ht="12.75">
      <c r="B16" s="5" t="s">
        <v>31</v>
      </c>
      <c r="C16" s="5" t="s">
        <v>32</v>
      </c>
      <c r="D16" s="9">
        <v>0</v>
      </c>
      <c r="E16" s="9">
        <v>0</v>
      </c>
    </row>
    <row r="17" spans="2:5" ht="12.75">
      <c r="B17" s="5" t="s">
        <v>33</v>
      </c>
      <c r="C17" s="5" t="s">
        <v>34</v>
      </c>
      <c r="D17" s="9">
        <v>4.000000000004661</v>
      </c>
      <c r="E17" s="9">
        <v>4</v>
      </c>
    </row>
    <row r="18" spans="2:5" ht="13.5" thickBot="1">
      <c r="B18" s="4" t="s">
        <v>35</v>
      </c>
      <c r="C18" s="4" t="s">
        <v>36</v>
      </c>
      <c r="D18" s="10">
        <v>0</v>
      </c>
      <c r="E18" s="10">
        <v>0</v>
      </c>
    </row>
    <row r="21" ht="13.5" thickBot="1">
      <c r="A21" t="s">
        <v>18</v>
      </c>
    </row>
    <row r="22" spans="2:7" ht="13.5" thickBot="1">
      <c r="B22" s="8" t="s">
        <v>13</v>
      </c>
      <c r="C22" s="8" t="s">
        <v>14</v>
      </c>
      <c r="D22" s="8" t="s">
        <v>19</v>
      </c>
      <c r="E22" s="8" t="s">
        <v>20</v>
      </c>
      <c r="F22" s="8" t="s">
        <v>21</v>
      </c>
      <c r="G22" s="8" t="s">
        <v>22</v>
      </c>
    </row>
    <row r="23" spans="2:7" ht="12.75">
      <c r="B23" s="5" t="s">
        <v>37</v>
      </c>
      <c r="C23" s="5" t="s">
        <v>38</v>
      </c>
      <c r="D23" s="7">
        <v>8</v>
      </c>
      <c r="E23" s="5" t="s">
        <v>39</v>
      </c>
      <c r="F23" s="5" t="s">
        <v>40</v>
      </c>
      <c r="G23" s="7">
        <v>0</v>
      </c>
    </row>
    <row r="24" spans="2:7" ht="12.75">
      <c r="B24" s="5" t="s">
        <v>41</v>
      </c>
      <c r="C24" s="5" t="s">
        <v>42</v>
      </c>
      <c r="D24" s="7">
        <v>8</v>
      </c>
      <c r="E24" s="5" t="s">
        <v>43</v>
      </c>
      <c r="F24" s="5" t="s">
        <v>44</v>
      </c>
      <c r="G24" s="7">
        <v>2</v>
      </c>
    </row>
    <row r="25" spans="2:7" ht="12.75">
      <c r="B25" s="5" t="s">
        <v>45</v>
      </c>
      <c r="C25" s="5" t="s">
        <v>46</v>
      </c>
      <c r="D25" s="7">
        <v>12</v>
      </c>
      <c r="E25" s="5" t="s">
        <v>47</v>
      </c>
      <c r="F25" s="5" t="s">
        <v>40</v>
      </c>
      <c r="G25" s="7">
        <v>0</v>
      </c>
    </row>
    <row r="26" spans="2:7" ht="12.75">
      <c r="B26" s="5" t="s">
        <v>48</v>
      </c>
      <c r="C26" s="5" t="s">
        <v>49</v>
      </c>
      <c r="D26" s="7">
        <v>12</v>
      </c>
      <c r="E26" s="5" t="s">
        <v>50</v>
      </c>
      <c r="F26" s="5" t="s">
        <v>44</v>
      </c>
      <c r="G26" s="7">
        <v>6</v>
      </c>
    </row>
    <row r="27" spans="2:7" ht="12.75">
      <c r="B27" s="5" t="s">
        <v>51</v>
      </c>
      <c r="C27" s="5" t="s">
        <v>52</v>
      </c>
      <c r="D27" s="7">
        <v>4</v>
      </c>
      <c r="E27" s="5" t="s">
        <v>53</v>
      </c>
      <c r="F27" s="5" t="s">
        <v>40</v>
      </c>
      <c r="G27" s="7">
        <v>0</v>
      </c>
    </row>
    <row r="28" spans="2:7" ht="12.75">
      <c r="B28" s="5" t="s">
        <v>54</v>
      </c>
      <c r="C28" s="5" t="s">
        <v>55</v>
      </c>
      <c r="D28" s="7">
        <v>4</v>
      </c>
      <c r="E28" s="5" t="s">
        <v>56</v>
      </c>
      <c r="F28" s="5" t="s">
        <v>44</v>
      </c>
      <c r="G28" s="7">
        <v>2</v>
      </c>
    </row>
    <row r="29" spans="2:7" ht="12.75">
      <c r="B29" s="5" t="s">
        <v>27</v>
      </c>
      <c r="C29" s="5"/>
      <c r="D29" s="9">
        <v>0</v>
      </c>
      <c r="E29" s="5" t="s">
        <v>59</v>
      </c>
      <c r="F29" s="5" t="s">
        <v>44</v>
      </c>
      <c r="G29" s="5">
        <v>3</v>
      </c>
    </row>
    <row r="30" spans="2:7" ht="13.5" thickBot="1">
      <c r="B30" s="4" t="s">
        <v>31</v>
      </c>
      <c r="C30" s="4"/>
      <c r="D30" s="10">
        <v>0</v>
      </c>
      <c r="E30" s="4" t="s">
        <v>60</v>
      </c>
      <c r="F30" s="4" t="s">
        <v>44</v>
      </c>
      <c r="G30" s="4">
        <v>2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8515625" style="0" customWidth="1"/>
    <col min="3" max="3" width="20.7109375" style="0" bestFit="1" customWidth="1"/>
    <col min="4" max="4" width="14.8515625" style="0" bestFit="1" customWidth="1"/>
    <col min="5" max="5" width="12.140625" style="0" bestFit="1" customWidth="1"/>
    <col min="6" max="6" width="11.140625" style="0" bestFit="1" customWidth="1"/>
    <col min="7" max="7" width="10.7109375" style="0" bestFit="1" customWidth="1"/>
  </cols>
  <sheetData>
    <row r="1" ht="12.75">
      <c r="A1" s="3" t="s">
        <v>11</v>
      </c>
    </row>
    <row r="2" ht="12.75">
      <c r="A2" s="3" t="s">
        <v>57</v>
      </c>
    </row>
    <row r="3" ht="12.75">
      <c r="A3" s="3" t="s">
        <v>61</v>
      </c>
    </row>
    <row r="6" ht="13.5" thickBot="1">
      <c r="A6" t="s">
        <v>12</v>
      </c>
    </row>
    <row r="7" spans="2:5" ht="13.5" thickBot="1">
      <c r="B7" s="8" t="s">
        <v>13</v>
      </c>
      <c r="C7" s="8" t="s">
        <v>14</v>
      </c>
      <c r="D7" s="8" t="s">
        <v>15</v>
      </c>
      <c r="E7" s="8" t="s">
        <v>16</v>
      </c>
    </row>
    <row r="8" spans="2:5" ht="13.5" thickBot="1">
      <c r="B8" s="4" t="s">
        <v>23</v>
      </c>
      <c r="C8" s="4" t="s">
        <v>24</v>
      </c>
      <c r="D8" s="6">
        <v>24</v>
      </c>
      <c r="E8" s="6">
        <v>24</v>
      </c>
    </row>
    <row r="11" ht="13.5" thickBot="1">
      <c r="A11" t="s">
        <v>17</v>
      </c>
    </row>
    <row r="12" spans="2:5" ht="13.5" thickBot="1">
      <c r="B12" s="8" t="s">
        <v>13</v>
      </c>
      <c r="C12" s="8" t="s">
        <v>14</v>
      </c>
      <c r="D12" s="8" t="s">
        <v>15</v>
      </c>
      <c r="E12" s="8" t="s">
        <v>16</v>
      </c>
    </row>
    <row r="13" spans="2:5" ht="12.75">
      <c r="B13" s="5" t="s">
        <v>25</v>
      </c>
      <c r="C13" s="5" t="s">
        <v>26</v>
      </c>
      <c r="D13" s="9">
        <v>8</v>
      </c>
      <c r="E13" s="9">
        <v>8</v>
      </c>
    </row>
    <row r="14" spans="2:5" ht="12.75">
      <c r="B14" s="5" t="s">
        <v>27</v>
      </c>
      <c r="C14" s="5" t="s">
        <v>28</v>
      </c>
      <c r="D14" s="9">
        <v>0</v>
      </c>
      <c r="E14" s="9">
        <v>0</v>
      </c>
    </row>
    <row r="15" spans="2:5" ht="12.75">
      <c r="B15" s="5" t="s">
        <v>29</v>
      </c>
      <c r="C15" s="5" t="s">
        <v>30</v>
      </c>
      <c r="D15" s="9">
        <v>12</v>
      </c>
      <c r="E15" s="9">
        <v>12</v>
      </c>
    </row>
    <row r="16" spans="2:5" ht="12.75">
      <c r="B16" s="5" t="s">
        <v>31</v>
      </c>
      <c r="C16" s="5" t="s">
        <v>32</v>
      </c>
      <c r="D16" s="9">
        <v>0</v>
      </c>
      <c r="E16" s="9">
        <v>0</v>
      </c>
    </row>
    <row r="17" spans="2:5" ht="12.75">
      <c r="B17" s="5" t="s">
        <v>33</v>
      </c>
      <c r="C17" s="5" t="s">
        <v>34</v>
      </c>
      <c r="D17" s="9">
        <v>4</v>
      </c>
      <c r="E17" s="9">
        <v>4</v>
      </c>
    </row>
    <row r="18" spans="2:5" ht="13.5" thickBot="1">
      <c r="B18" s="4" t="s">
        <v>35</v>
      </c>
      <c r="C18" s="4" t="s">
        <v>36</v>
      </c>
      <c r="D18" s="10">
        <v>0</v>
      </c>
      <c r="E18" s="10">
        <v>0</v>
      </c>
    </row>
    <row r="21" ht="13.5" thickBot="1">
      <c r="A21" t="s">
        <v>18</v>
      </c>
    </row>
    <row r="22" spans="2:7" ht="13.5" thickBot="1">
      <c r="B22" s="8" t="s">
        <v>13</v>
      </c>
      <c r="C22" s="8" t="s">
        <v>14</v>
      </c>
      <c r="D22" s="8" t="s">
        <v>19</v>
      </c>
      <c r="E22" s="8" t="s">
        <v>20</v>
      </c>
      <c r="F22" s="8" t="s">
        <v>21</v>
      </c>
      <c r="G22" s="8" t="s">
        <v>22</v>
      </c>
    </row>
    <row r="23" spans="2:7" ht="12.75">
      <c r="B23" s="5" t="s">
        <v>37</v>
      </c>
      <c r="C23" s="5" t="s">
        <v>38</v>
      </c>
      <c r="D23" s="7">
        <v>8</v>
      </c>
      <c r="E23" s="5" t="s">
        <v>39</v>
      </c>
      <c r="F23" s="5" t="s">
        <v>40</v>
      </c>
      <c r="G23" s="7">
        <v>0</v>
      </c>
    </row>
    <row r="24" spans="2:7" ht="12.75">
      <c r="B24" s="5" t="s">
        <v>41</v>
      </c>
      <c r="C24" s="5" t="s">
        <v>42</v>
      </c>
      <c r="D24" s="7">
        <v>8</v>
      </c>
      <c r="E24" s="5" t="s">
        <v>43</v>
      </c>
      <c r="F24" s="5" t="s">
        <v>44</v>
      </c>
      <c r="G24" s="7">
        <v>2</v>
      </c>
    </row>
    <row r="25" spans="2:7" ht="12.75">
      <c r="B25" s="5" t="s">
        <v>45</v>
      </c>
      <c r="C25" s="5" t="s">
        <v>46</v>
      </c>
      <c r="D25" s="7">
        <v>12</v>
      </c>
      <c r="E25" s="5" t="s">
        <v>47</v>
      </c>
      <c r="F25" s="5" t="s">
        <v>40</v>
      </c>
      <c r="G25" s="7">
        <v>0</v>
      </c>
    </row>
    <row r="26" spans="2:7" ht="12.75">
      <c r="B26" s="5" t="s">
        <v>48</v>
      </c>
      <c r="C26" s="5" t="s">
        <v>49</v>
      </c>
      <c r="D26" s="7">
        <v>12</v>
      </c>
      <c r="E26" s="5" t="s">
        <v>50</v>
      </c>
      <c r="F26" s="5" t="s">
        <v>44</v>
      </c>
      <c r="G26" s="7">
        <v>6</v>
      </c>
    </row>
    <row r="27" spans="2:7" ht="12.75">
      <c r="B27" s="5" t="s">
        <v>51</v>
      </c>
      <c r="C27" s="5" t="s">
        <v>52</v>
      </c>
      <c r="D27" s="7">
        <v>4</v>
      </c>
      <c r="E27" s="5" t="s">
        <v>53</v>
      </c>
      <c r="F27" s="5" t="s">
        <v>40</v>
      </c>
      <c r="G27" s="7">
        <v>0</v>
      </c>
    </row>
    <row r="28" spans="2:7" ht="12.75">
      <c r="B28" s="5" t="s">
        <v>54</v>
      </c>
      <c r="C28" s="5" t="s">
        <v>55</v>
      </c>
      <c r="D28" s="7">
        <v>4</v>
      </c>
      <c r="E28" s="5" t="s">
        <v>56</v>
      </c>
      <c r="F28" s="5" t="s">
        <v>44</v>
      </c>
      <c r="G28" s="7">
        <v>2</v>
      </c>
    </row>
    <row r="29" spans="2:7" ht="12.75">
      <c r="B29" s="5" t="s">
        <v>27</v>
      </c>
      <c r="C29" s="5" t="s">
        <v>28</v>
      </c>
      <c r="D29" s="9">
        <v>0</v>
      </c>
      <c r="E29" s="5" t="s">
        <v>59</v>
      </c>
      <c r="F29" s="5" t="s">
        <v>44</v>
      </c>
      <c r="G29" s="5">
        <v>3</v>
      </c>
    </row>
    <row r="30" spans="2:7" ht="12.75">
      <c r="B30" s="5" t="s">
        <v>31</v>
      </c>
      <c r="C30" s="5" t="s">
        <v>32</v>
      </c>
      <c r="D30" s="9">
        <v>0</v>
      </c>
      <c r="E30" s="5" t="s">
        <v>60</v>
      </c>
      <c r="F30" s="5" t="s">
        <v>44</v>
      </c>
      <c r="G30" s="5">
        <v>2</v>
      </c>
    </row>
    <row r="31" spans="2:7" ht="13.5" thickBot="1">
      <c r="B31" s="4" t="s">
        <v>35</v>
      </c>
      <c r="C31" s="4" t="s">
        <v>36</v>
      </c>
      <c r="D31" s="10">
        <v>0</v>
      </c>
      <c r="E31" s="4" t="s">
        <v>62</v>
      </c>
      <c r="F31" s="4" t="s">
        <v>44</v>
      </c>
      <c r="G31" s="4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2.8515625" style="0" customWidth="1"/>
    <col min="2" max="7" width="9.7109375" style="0" customWidth="1"/>
  </cols>
  <sheetData>
    <row r="1" spans="1:3" ht="12.75">
      <c r="A1" t="s">
        <v>63</v>
      </c>
      <c r="C1" s="3" t="s">
        <v>64</v>
      </c>
    </row>
    <row r="3" spans="1:9" ht="13.5" thickBo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I3" t="s">
        <v>10</v>
      </c>
    </row>
    <row r="4" spans="1:9" ht="13.5" thickBot="1">
      <c r="A4" s="1" t="s">
        <v>0</v>
      </c>
      <c r="B4" s="11">
        <v>8</v>
      </c>
      <c r="C4" s="12">
        <v>0</v>
      </c>
      <c r="D4" s="12">
        <v>12</v>
      </c>
      <c r="E4" s="12">
        <v>0</v>
      </c>
      <c r="F4" s="12">
        <v>4</v>
      </c>
      <c r="G4" s="13">
        <v>0</v>
      </c>
      <c r="I4" s="2">
        <f>SUM(B4:G4)</f>
        <v>24</v>
      </c>
    </row>
    <row r="5" spans="1:7" ht="12.75">
      <c r="A5" s="1" t="s">
        <v>8</v>
      </c>
      <c r="B5" s="1">
        <f>B4+G4</f>
        <v>8</v>
      </c>
      <c r="C5" s="1">
        <f>C4+B4</f>
        <v>8</v>
      </c>
      <c r="D5" s="1">
        <f>D4+C4</f>
        <v>12</v>
      </c>
      <c r="E5" s="1">
        <f>E4+D4</f>
        <v>12</v>
      </c>
      <c r="F5" s="1">
        <f>F4+E4</f>
        <v>4</v>
      </c>
      <c r="G5" s="1">
        <f>G4+F4</f>
        <v>4</v>
      </c>
    </row>
    <row r="6" spans="1:7" ht="12.75">
      <c r="A6" s="1"/>
      <c r="B6" s="1" t="str">
        <f aca="true" t="shared" si="0" ref="B6:G6">IF(B5&gt;=B7,"&gt;=","&lt;")</f>
        <v>&gt;=</v>
      </c>
      <c r="C6" s="1" t="str">
        <f t="shared" si="0"/>
        <v>&gt;=</v>
      </c>
      <c r="D6" s="1" t="str">
        <f t="shared" si="0"/>
        <v>&gt;=</v>
      </c>
      <c r="E6" s="1" t="str">
        <f t="shared" si="0"/>
        <v>&gt;=</v>
      </c>
      <c r="F6" s="1" t="str">
        <f t="shared" si="0"/>
        <v>&gt;=</v>
      </c>
      <c r="G6" s="1" t="str">
        <f t="shared" si="0"/>
        <v>&gt;=</v>
      </c>
    </row>
    <row r="7" spans="1:7" ht="12.75">
      <c r="A7" s="1" t="s">
        <v>9</v>
      </c>
      <c r="B7" s="1">
        <v>8</v>
      </c>
      <c r="C7" s="1">
        <v>6</v>
      </c>
      <c r="D7" s="1">
        <v>12</v>
      </c>
      <c r="E7" s="1">
        <v>6</v>
      </c>
      <c r="F7" s="1">
        <v>4</v>
      </c>
      <c r="G7" s="1">
        <v>2</v>
      </c>
    </row>
    <row r="8" spans="1:2" ht="12.75">
      <c r="A8" s="1"/>
      <c r="B8" s="1"/>
    </row>
    <row r="9" spans="1:2" ht="12.75">
      <c r="A9" s="1"/>
      <c r="B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dcterms:created xsi:type="dcterms:W3CDTF">1999-11-10T18:49:53Z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