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EsteLivro" defaultThemeVersion="124226"/>
  <bookViews>
    <workbookView xWindow="240" yWindow="45" windowWidth="20115" windowHeight="7995"/>
  </bookViews>
  <sheets>
    <sheet name="Coombs" sheetId="1" r:id="rId1"/>
  </sheets>
  <calcPr calcId="125725"/>
</workbook>
</file>

<file path=xl/calcChain.xml><?xml version="1.0" encoding="utf-8"?>
<calcChain xmlns="http://schemas.openxmlformats.org/spreadsheetml/2006/main">
  <c r="G34" i="1"/>
  <c r="F34"/>
  <c r="E34"/>
  <c r="J7"/>
  <c r="D40" l="1"/>
  <c r="D39"/>
  <c r="D38"/>
  <c r="G27" l="1"/>
  <c r="F27"/>
  <c r="E27"/>
  <c r="E15"/>
  <c r="D19" s="1"/>
  <c r="F15"/>
  <c r="D20" s="1"/>
  <c r="G15"/>
  <c r="D21" s="1"/>
</calcChain>
</file>

<file path=xl/comments1.xml><?xml version="1.0" encoding="utf-8"?>
<comments xmlns="http://schemas.openxmlformats.org/spreadsheetml/2006/main">
  <authors>
    <author>Helena</author>
  </authors>
  <commentList>
    <comment ref="D31" authorId="0">
      <text>
        <r>
          <rPr>
            <sz val="9"/>
            <color indexed="81"/>
            <rFont val="Tahoma"/>
            <family val="2"/>
          </rPr>
          <t xml:space="preserve">Escreve a letra correspondente ao candidato com maior número de votos em último lugar.
</t>
        </r>
      </text>
    </comment>
  </commentList>
</comments>
</file>

<file path=xl/sharedStrings.xml><?xml version="1.0" encoding="utf-8"?>
<sst xmlns="http://schemas.openxmlformats.org/spreadsheetml/2006/main" count="51" uniqueCount="22">
  <si>
    <t>A</t>
  </si>
  <si>
    <t>B</t>
  </si>
  <si>
    <t>C</t>
  </si>
  <si>
    <t>Total</t>
  </si>
  <si>
    <t>Boletim para contagem de votos</t>
  </si>
  <si>
    <t>Candidato</t>
  </si>
  <si>
    <t>Nº de votos</t>
  </si>
  <si>
    <t>Opção</t>
  </si>
  <si>
    <t>Qual é o candidato?</t>
  </si>
  <si>
    <t>opção</t>
  </si>
  <si>
    <t>1ª Opção</t>
  </si>
  <si>
    <t>2ª Opção</t>
  </si>
  <si>
    <t>3ª Opção</t>
  </si>
  <si>
    <t>Nª de votos</t>
  </si>
  <si>
    <t>na 1ª</t>
  </si>
  <si>
    <t>Se ainda não há vencedor por maioria.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</si>
  <si>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O utilizador preenche apenas as células </t>
    </r>
  </si>
  <si>
    <t>Método de Coombs</t>
  </si>
  <si>
    <t>Vamos eliminar o candidato que obteve o maior número de votos em último lugar.</t>
  </si>
  <si>
    <t>na último</t>
  </si>
  <si>
    <t>Nº de</t>
  </si>
  <si>
    <t>Eleitores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</si>
</sst>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auto="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gray0625">
        <bgColor theme="7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ill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3" borderId="0" xfId="0" applyFont="1" applyFill="1" applyAlignment="1">
      <alignment horizontal="center"/>
    </xf>
    <xf numFmtId="0" fontId="0" fillId="0" borderId="0" xfId="0" applyFill="1" applyAlignment="1"/>
    <xf numFmtId="0" fontId="0" fillId="2" borderId="1" xfId="0" applyFill="1" applyBorder="1" applyAlignment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4" borderId="13" xfId="0" applyFill="1" applyBorder="1"/>
    <xf numFmtId="0" fontId="1" fillId="4" borderId="17" xfId="0" applyFont="1" applyFill="1" applyBorder="1" applyAlignment="1"/>
    <xf numFmtId="0" fontId="1" fillId="4" borderId="18" xfId="0" applyFont="1" applyFill="1" applyBorder="1" applyAlignment="1"/>
    <xf numFmtId="0" fontId="0" fillId="4" borderId="14" xfId="0" applyFill="1" applyBorder="1"/>
    <xf numFmtId="0" fontId="0" fillId="4" borderId="0" xfId="0" applyFill="1" applyBorder="1"/>
    <xf numFmtId="0" fontId="0" fillId="4" borderId="19" xfId="0" applyFill="1" applyBorder="1"/>
    <xf numFmtId="0" fontId="0" fillId="4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/>
    <xf numFmtId="0" fontId="0" fillId="4" borderId="15" xfId="0" applyFill="1" applyBorder="1"/>
    <xf numFmtId="0" fontId="0" fillId="4" borderId="20" xfId="0" applyFill="1" applyBorder="1"/>
    <xf numFmtId="0" fontId="0" fillId="4" borderId="21" xfId="0" applyFill="1" applyBorder="1"/>
    <xf numFmtId="0" fontId="0" fillId="0" borderId="26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4" borderId="16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4" borderId="1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FFDD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lha1"/>
  <dimension ref="A2:L44"/>
  <sheetViews>
    <sheetView tabSelected="1" zoomScaleNormal="100" workbookViewId="0">
      <selection activeCell="Q17" sqref="Q17"/>
    </sheetView>
  </sheetViews>
  <sheetFormatPr defaultRowHeight="15"/>
  <cols>
    <col min="1" max="1" width="1.28515625" style="1" customWidth="1"/>
    <col min="2" max="2" width="10.7109375" style="1" customWidth="1"/>
    <col min="3" max="3" width="9.42578125" style="1" customWidth="1"/>
    <col min="4" max="4" width="12.140625" style="1" customWidth="1"/>
    <col min="5" max="8" width="10.7109375" style="1" customWidth="1"/>
    <col min="9" max="9" width="11.85546875" style="1" customWidth="1"/>
    <col min="10" max="10" width="9.140625" style="9"/>
    <col min="11" max="16384" width="9.140625" style="1"/>
  </cols>
  <sheetData>
    <row r="2" spans="1:12" ht="15" customHeight="1">
      <c r="A2" s="46" t="s">
        <v>4</v>
      </c>
      <c r="B2" s="46"/>
      <c r="C2" s="46"/>
      <c r="D2" s="46"/>
      <c r="E2" s="46"/>
      <c r="F2" s="46"/>
      <c r="G2" s="46"/>
      <c r="H2" s="46"/>
      <c r="I2" s="46"/>
      <c r="J2" s="11"/>
    </row>
    <row r="3" spans="1:12" ht="15.75" thickBot="1">
      <c r="C3" s="8"/>
      <c r="D3" s="8"/>
      <c r="E3" s="8"/>
      <c r="F3" s="8"/>
      <c r="G3" s="8"/>
      <c r="H3" s="8"/>
    </row>
    <row r="4" spans="1:12" ht="17.100000000000001" customHeight="1" thickBot="1">
      <c r="A4" s="53" t="s">
        <v>10</v>
      </c>
      <c r="B4" s="54"/>
      <c r="C4" s="55"/>
      <c r="D4" s="2" t="s">
        <v>0</v>
      </c>
      <c r="E4" s="3" t="s">
        <v>0</v>
      </c>
      <c r="F4" s="2" t="s">
        <v>1</v>
      </c>
      <c r="G4" s="3" t="s">
        <v>1</v>
      </c>
      <c r="H4" s="2" t="s">
        <v>2</v>
      </c>
      <c r="I4" s="4" t="s">
        <v>2</v>
      </c>
    </row>
    <row r="5" spans="1:12" ht="17.100000000000001" customHeight="1">
      <c r="A5" s="56" t="s">
        <v>11</v>
      </c>
      <c r="B5" s="57"/>
      <c r="C5" s="58"/>
      <c r="D5" s="5" t="s">
        <v>1</v>
      </c>
      <c r="E5" s="6" t="s">
        <v>2</v>
      </c>
      <c r="F5" s="5" t="s">
        <v>0</v>
      </c>
      <c r="G5" s="6" t="s">
        <v>2</v>
      </c>
      <c r="H5" s="5" t="s">
        <v>0</v>
      </c>
      <c r="I5" s="7" t="s">
        <v>1</v>
      </c>
      <c r="J5" s="38" t="s">
        <v>20</v>
      </c>
      <c r="L5" s="12"/>
    </row>
    <row r="6" spans="1:12" ht="17.100000000000001" customHeight="1">
      <c r="A6" s="56" t="s">
        <v>12</v>
      </c>
      <c r="B6" s="57"/>
      <c r="C6" s="58"/>
      <c r="D6" s="5" t="s">
        <v>2</v>
      </c>
      <c r="E6" s="6" t="s">
        <v>1</v>
      </c>
      <c r="F6" s="5" t="s">
        <v>2</v>
      </c>
      <c r="G6" s="6" t="s">
        <v>0</v>
      </c>
      <c r="H6" s="5" t="s">
        <v>1</v>
      </c>
      <c r="I6" s="7" t="s">
        <v>0</v>
      </c>
      <c r="J6" s="40" t="s">
        <v>21</v>
      </c>
    </row>
    <row r="7" spans="1:12" ht="21.95" customHeight="1" thickBot="1">
      <c r="A7" s="50" t="s">
        <v>3</v>
      </c>
      <c r="B7" s="51"/>
      <c r="C7" s="52"/>
      <c r="D7" s="15"/>
      <c r="E7" s="15"/>
      <c r="F7" s="15"/>
      <c r="G7" s="15"/>
      <c r="H7" s="15"/>
      <c r="I7" s="16"/>
      <c r="J7" s="39">
        <f>SUM(D7:I7)</f>
        <v>0</v>
      </c>
    </row>
    <row r="8" spans="1:12" ht="17.100000000000001" customHeight="1"/>
    <row r="9" spans="1:12" ht="17.100000000000001" customHeight="1">
      <c r="A9" s="59" t="s">
        <v>16</v>
      </c>
      <c r="B9" s="59"/>
      <c r="C9" s="59"/>
      <c r="D9" s="59"/>
      <c r="E9" s="59"/>
      <c r="F9" s="14"/>
      <c r="G9" s="13"/>
      <c r="H9" s="13"/>
      <c r="I9" s="13"/>
    </row>
    <row r="11" spans="1:12" ht="7.5" customHeight="1">
      <c r="A11" s="17"/>
      <c r="B11" s="18"/>
      <c r="C11" s="18"/>
      <c r="D11" s="18"/>
      <c r="E11" s="18"/>
      <c r="F11" s="18"/>
      <c r="G11" s="18"/>
      <c r="H11" s="18"/>
      <c r="I11" s="19"/>
      <c r="J11" s="10"/>
    </row>
    <row r="12" spans="1:12" ht="18.75">
      <c r="A12" s="47" t="s">
        <v>17</v>
      </c>
      <c r="B12" s="48"/>
      <c r="C12" s="48"/>
      <c r="D12" s="48"/>
      <c r="E12" s="48"/>
      <c r="F12" s="48"/>
      <c r="G12" s="48"/>
      <c r="H12" s="48"/>
      <c r="I12" s="49"/>
      <c r="J12" s="10"/>
    </row>
    <row r="13" spans="1:12">
      <c r="A13" s="20"/>
      <c r="B13" s="21"/>
      <c r="C13" s="21"/>
      <c r="D13" s="21"/>
      <c r="E13" s="21"/>
      <c r="F13" s="21"/>
      <c r="G13" s="21"/>
      <c r="H13" s="21"/>
      <c r="I13" s="22"/>
    </row>
    <row r="14" spans="1:12">
      <c r="A14" s="20"/>
      <c r="B14" s="21"/>
      <c r="C14" s="21"/>
      <c r="D14" s="23" t="s">
        <v>5</v>
      </c>
      <c r="E14" s="24" t="s">
        <v>0</v>
      </c>
      <c r="F14" s="24" t="s">
        <v>1</v>
      </c>
      <c r="G14" s="24" t="s">
        <v>2</v>
      </c>
      <c r="H14" s="21"/>
      <c r="I14" s="22"/>
    </row>
    <row r="15" spans="1:12">
      <c r="A15" s="20"/>
      <c r="B15" s="21"/>
      <c r="C15" s="21"/>
      <c r="D15" s="25" t="s">
        <v>6</v>
      </c>
      <c r="E15" s="41">
        <f>SUM(D7:E7)</f>
        <v>0</v>
      </c>
      <c r="F15" s="41">
        <f>SUM(F7:G7)</f>
        <v>0</v>
      </c>
      <c r="G15" s="41">
        <f>SUM(H7:I7)</f>
        <v>0</v>
      </c>
      <c r="H15" s="21"/>
      <c r="I15" s="22"/>
    </row>
    <row r="16" spans="1:12">
      <c r="A16" s="20"/>
      <c r="B16" s="21"/>
      <c r="C16" s="21"/>
      <c r="D16" s="26" t="s">
        <v>14</v>
      </c>
      <c r="E16" s="42"/>
      <c r="F16" s="42"/>
      <c r="G16" s="42"/>
      <c r="H16" s="21"/>
      <c r="I16" s="22"/>
    </row>
    <row r="17" spans="1:9">
      <c r="A17" s="20"/>
      <c r="B17" s="21"/>
      <c r="C17" s="21"/>
      <c r="D17" s="27" t="s">
        <v>7</v>
      </c>
      <c r="E17" s="43"/>
      <c r="F17" s="43"/>
      <c r="G17" s="43"/>
      <c r="H17" s="21"/>
      <c r="I17" s="22"/>
    </row>
    <row r="18" spans="1:9">
      <c r="A18" s="20"/>
      <c r="B18" s="21"/>
      <c r="C18" s="21"/>
      <c r="D18" s="21"/>
      <c r="E18" s="21"/>
      <c r="F18" s="21"/>
      <c r="G18" s="21"/>
      <c r="H18" s="21"/>
      <c r="I18" s="22"/>
    </row>
    <row r="19" spans="1:9">
      <c r="A19" s="20"/>
      <c r="B19" s="21"/>
      <c r="C19" s="21"/>
      <c r="D19" s="44" t="str">
        <f>IF(E15&gt;SUM(D7:I7)/2,"=&gt; A vencedor!","A não é vencedor")</f>
        <v>A não é vencedor</v>
      </c>
      <c r="E19" s="44"/>
      <c r="F19" s="44"/>
      <c r="G19" s="44"/>
      <c r="H19" s="44"/>
      <c r="I19" s="45"/>
    </row>
    <row r="20" spans="1:9">
      <c r="A20" s="20"/>
      <c r="B20" s="21"/>
      <c r="C20" s="21"/>
      <c r="D20" s="44" t="str">
        <f>IF(F15&gt;SUM(D7:I7)/2,"=&gt; B vencedor!","B não é vencedor")</f>
        <v>B não é vencedor</v>
      </c>
      <c r="E20" s="44"/>
      <c r="F20" s="44"/>
      <c r="G20" s="44"/>
      <c r="H20" s="44"/>
      <c r="I20" s="45"/>
    </row>
    <row r="21" spans="1:9">
      <c r="A21" s="20"/>
      <c r="B21" s="21"/>
      <c r="C21" s="21"/>
      <c r="D21" s="44" t="str">
        <f>IF(G15&gt;SUM(D7:I7)/2,"=&gt; C vencedor!","C não é vencedor")</f>
        <v>C não é vencedor</v>
      </c>
      <c r="E21" s="44"/>
      <c r="F21" s="44"/>
      <c r="G21" s="44"/>
      <c r="H21" s="44"/>
      <c r="I21" s="45"/>
    </row>
    <row r="22" spans="1:9">
      <c r="A22" s="20"/>
      <c r="B22" s="21"/>
      <c r="C22" s="21"/>
      <c r="D22" s="21"/>
      <c r="E22" s="21"/>
      <c r="F22" s="21"/>
      <c r="G22" s="21"/>
      <c r="H22" s="21"/>
      <c r="I22" s="22"/>
    </row>
    <row r="23" spans="1:9">
      <c r="A23" s="20"/>
      <c r="B23" s="44" t="s">
        <v>15</v>
      </c>
      <c r="C23" s="44"/>
      <c r="D23" s="44"/>
      <c r="E23" s="44"/>
      <c r="F23" s="44"/>
      <c r="G23" s="44"/>
      <c r="H23" s="44"/>
      <c r="I23" s="45"/>
    </row>
    <row r="24" spans="1:9">
      <c r="A24" s="20"/>
      <c r="B24" s="44" t="s">
        <v>18</v>
      </c>
      <c r="C24" s="44"/>
      <c r="D24" s="44"/>
      <c r="E24" s="44"/>
      <c r="F24" s="44"/>
      <c r="G24" s="44"/>
      <c r="H24" s="44"/>
      <c r="I24" s="45"/>
    </row>
    <row r="25" spans="1:9">
      <c r="A25" s="20"/>
      <c r="B25" s="21"/>
      <c r="C25" s="21"/>
      <c r="D25" s="21"/>
      <c r="E25" s="21"/>
      <c r="F25" s="21"/>
      <c r="G25" s="21"/>
      <c r="H25" s="21"/>
      <c r="I25" s="22"/>
    </row>
    <row r="26" spans="1:9">
      <c r="A26" s="20"/>
      <c r="B26" s="21"/>
      <c r="C26" s="21"/>
      <c r="D26" s="24" t="s">
        <v>5</v>
      </c>
      <c r="E26" s="24" t="s">
        <v>0</v>
      </c>
      <c r="F26" s="24" t="s">
        <v>1</v>
      </c>
      <c r="G26" s="24" t="s">
        <v>2</v>
      </c>
      <c r="H26" s="21"/>
      <c r="I26" s="22"/>
    </row>
    <row r="27" spans="1:9">
      <c r="A27" s="20"/>
      <c r="B27" s="21"/>
      <c r="C27" s="21"/>
      <c r="D27" s="28" t="s">
        <v>6</v>
      </c>
      <c r="E27" s="41">
        <f>SUM(G7,I7)</f>
        <v>0</v>
      </c>
      <c r="F27" s="60">
        <f>SUM(E7,H7)</f>
        <v>0</v>
      </c>
      <c r="G27" s="41">
        <f>SUM(D7,F7)</f>
        <v>0</v>
      </c>
      <c r="H27" s="21"/>
      <c r="I27" s="22"/>
    </row>
    <row r="28" spans="1:9">
      <c r="A28" s="20"/>
      <c r="B28" s="21"/>
      <c r="C28" s="21"/>
      <c r="D28" s="29" t="s">
        <v>19</v>
      </c>
      <c r="E28" s="42"/>
      <c r="F28" s="61"/>
      <c r="G28" s="42"/>
      <c r="H28" s="21"/>
      <c r="I28" s="22"/>
    </row>
    <row r="29" spans="1:9">
      <c r="A29" s="20"/>
      <c r="B29" s="21"/>
      <c r="C29" s="21"/>
      <c r="D29" s="30" t="s">
        <v>9</v>
      </c>
      <c r="E29" s="43"/>
      <c r="F29" s="62"/>
      <c r="G29" s="43"/>
      <c r="H29" s="21"/>
      <c r="I29" s="22"/>
    </row>
    <row r="30" spans="1:9">
      <c r="A30" s="20"/>
      <c r="B30" s="21"/>
      <c r="C30" s="21"/>
      <c r="D30" s="21"/>
      <c r="E30" s="21"/>
      <c r="F30" s="21"/>
      <c r="G30" s="21"/>
      <c r="H30" s="21"/>
      <c r="I30" s="22"/>
    </row>
    <row r="31" spans="1:9">
      <c r="A31" s="20"/>
      <c r="B31" s="44" t="s">
        <v>8</v>
      </c>
      <c r="C31" s="44"/>
      <c r="D31" s="31"/>
      <c r="E31" s="21"/>
      <c r="F31" s="21"/>
      <c r="G31" s="21"/>
      <c r="H31" s="21"/>
      <c r="I31" s="22"/>
    </row>
    <row r="32" spans="1:9">
      <c r="A32" s="20"/>
      <c r="B32" s="32"/>
      <c r="C32" s="32"/>
      <c r="D32" s="33"/>
      <c r="E32" s="21"/>
      <c r="F32" s="21"/>
      <c r="G32" s="21"/>
      <c r="H32" s="21"/>
      <c r="I32" s="22"/>
    </row>
    <row r="33" spans="1:9">
      <c r="A33" s="20"/>
      <c r="B33" s="32"/>
      <c r="C33" s="32"/>
      <c r="D33" s="24" t="s">
        <v>5</v>
      </c>
      <c r="E33" s="24" t="s">
        <v>0</v>
      </c>
      <c r="F33" s="24" t="s">
        <v>1</v>
      </c>
      <c r="G33" s="24" t="s">
        <v>2</v>
      </c>
      <c r="H33" s="21"/>
      <c r="I33" s="22"/>
    </row>
    <row r="34" spans="1:9">
      <c r="A34" s="20"/>
      <c r="B34" s="32"/>
      <c r="C34" s="32"/>
      <c r="D34" s="28" t="s">
        <v>13</v>
      </c>
      <c r="E34" s="41" t="b">
        <f>IF(D31="A","---",IF(D31="B",SUM(D7:F7),IF(D31="C",SUM(D7:E7,H7))))</f>
        <v>0</v>
      </c>
      <c r="F34" s="41" t="b">
        <f>IF(D31="B","---",IF(D31="A",SUM(D7,F7:G7),IF(D31="C",SUM(F7:G7,I7))))</f>
        <v>0</v>
      </c>
      <c r="G34" s="41" t="b">
        <f>IF(D31="C","---",IF(D31="A",SUM(E7,H7:I7),IF(D31="B",SUM(G7:I7,))))</f>
        <v>0</v>
      </c>
      <c r="H34" s="21"/>
      <c r="I34" s="22"/>
    </row>
    <row r="35" spans="1:9">
      <c r="A35" s="20"/>
      <c r="B35" s="32"/>
      <c r="C35" s="32"/>
      <c r="D35" s="29" t="s">
        <v>14</v>
      </c>
      <c r="E35" s="42"/>
      <c r="F35" s="42"/>
      <c r="G35" s="42"/>
      <c r="H35" s="21"/>
      <c r="I35" s="22"/>
    </row>
    <row r="36" spans="1:9">
      <c r="A36" s="20"/>
      <c r="B36" s="32"/>
      <c r="C36" s="32"/>
      <c r="D36" s="30" t="s">
        <v>9</v>
      </c>
      <c r="E36" s="43"/>
      <c r="F36" s="43"/>
      <c r="G36" s="43"/>
      <c r="H36" s="21"/>
      <c r="I36" s="22"/>
    </row>
    <row r="37" spans="1:9">
      <c r="A37" s="20"/>
      <c r="B37" s="32"/>
      <c r="C37" s="32"/>
      <c r="D37" s="34"/>
      <c r="E37" s="21"/>
      <c r="F37" s="21"/>
      <c r="G37" s="21"/>
      <c r="H37" s="21"/>
      <c r="I37" s="22"/>
    </row>
    <row r="38" spans="1:9">
      <c r="A38" s="20"/>
      <c r="B38" s="32"/>
      <c r="C38" s="32"/>
      <c r="D38" s="21" t="str">
        <f>IF(D31="A","O Candidato A já foi eliminado",IF(E34&gt;SUM(D7:I7)/2,"=&gt; A vencedor!",IF(E34&lt;SUM(D7:I7)/2,"A não é vencedor")))</f>
        <v>=&gt; A vencedor!</v>
      </c>
      <c r="E38" s="21"/>
      <c r="F38" s="21"/>
      <c r="G38" s="21"/>
      <c r="H38" s="21"/>
      <c r="I38" s="22"/>
    </row>
    <row r="39" spans="1:9">
      <c r="A39" s="20"/>
      <c r="B39" s="32"/>
      <c r="C39" s="32"/>
      <c r="D39" s="21" t="str">
        <f>IF(D31="B","O Candidato B já foi eliminado",IF(F34&gt;SUM(D7:I7)/2,"=&gt; B vencedor!",IF(F34&lt;SUM(D7:I7)/2,"B não é vencedor")))</f>
        <v>=&gt; B vencedor!</v>
      </c>
      <c r="E39" s="21"/>
      <c r="F39" s="21"/>
      <c r="G39" s="21"/>
      <c r="H39" s="21"/>
      <c r="I39" s="22"/>
    </row>
    <row r="40" spans="1:9">
      <c r="A40" s="20"/>
      <c r="B40" s="32"/>
      <c r="C40" s="32"/>
      <c r="D40" s="21" t="str">
        <f>IF(D31="C","O Candidato C já foi eliminado",IF(G34&gt;SUM(D7:I7)/2,"=&gt; C vencedor!",IF(G34&lt;SUM(D7:I7)/2,"C não é vencedor")))</f>
        <v>=&gt; C vencedor!</v>
      </c>
      <c r="E40" s="21"/>
      <c r="F40" s="21"/>
      <c r="G40" s="21"/>
      <c r="H40" s="21"/>
      <c r="I40" s="22"/>
    </row>
    <row r="41" spans="1:9">
      <c r="A41" s="35"/>
      <c r="B41" s="36"/>
      <c r="C41" s="36"/>
      <c r="D41" s="36"/>
      <c r="E41" s="36"/>
      <c r="F41" s="36"/>
      <c r="G41" s="36"/>
      <c r="H41" s="36"/>
      <c r="I41" s="37"/>
    </row>
    <row r="42" spans="1:9">
      <c r="A42" s="9"/>
      <c r="B42" s="9"/>
      <c r="C42" s="9"/>
      <c r="D42" s="9"/>
      <c r="E42" s="9"/>
      <c r="F42" s="9"/>
      <c r="G42" s="9"/>
      <c r="H42" s="9"/>
      <c r="I42" s="9"/>
    </row>
    <row r="43" spans="1:9">
      <c r="A43" s="9"/>
    </row>
    <row r="44" spans="1:9">
      <c r="A44" s="9"/>
    </row>
  </sheetData>
  <mergeCells count="22">
    <mergeCell ref="B31:C31"/>
    <mergeCell ref="E34:E36"/>
    <mergeCell ref="F34:F36"/>
    <mergeCell ref="G34:G36"/>
    <mergeCell ref="A2:I2"/>
    <mergeCell ref="A12:I12"/>
    <mergeCell ref="A7:C7"/>
    <mergeCell ref="F15:F17"/>
    <mergeCell ref="G15:G17"/>
    <mergeCell ref="E15:E17"/>
    <mergeCell ref="A4:C4"/>
    <mergeCell ref="A5:C5"/>
    <mergeCell ref="A6:C6"/>
    <mergeCell ref="A9:E9"/>
    <mergeCell ref="E27:E29"/>
    <mergeCell ref="F27:F29"/>
    <mergeCell ref="G27:G29"/>
    <mergeCell ref="D19:I19"/>
    <mergeCell ref="D20:I20"/>
    <mergeCell ref="D21:I21"/>
    <mergeCell ref="B23:I23"/>
    <mergeCell ref="B24:I24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Coombs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Helena</cp:lastModifiedBy>
  <cp:lastPrinted>2011-05-11T17:08:13Z</cp:lastPrinted>
  <dcterms:created xsi:type="dcterms:W3CDTF">2011-04-07T14:42:55Z</dcterms:created>
  <dcterms:modified xsi:type="dcterms:W3CDTF">2011-05-13T08:50:51Z</dcterms:modified>
</cp:coreProperties>
</file>