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EsteLivro" defaultThemeVersion="124226"/>
  <bookViews>
    <workbookView xWindow="240" yWindow="45" windowWidth="20115" windowHeight="7995"/>
  </bookViews>
  <sheets>
    <sheet name="Corrida_Final" sheetId="1" r:id="rId1"/>
  </sheets>
  <calcPr calcId="125725"/>
</workbook>
</file>

<file path=xl/calcChain.xml><?xml version="1.0" encoding="utf-8"?>
<calcChain xmlns="http://schemas.openxmlformats.org/spreadsheetml/2006/main">
  <c r="G29" i="1"/>
  <c r="D35" s="1"/>
  <c r="F29"/>
  <c r="D34" s="1"/>
  <c r="E29"/>
  <c r="D33" s="1"/>
  <c r="J7"/>
  <c r="G15"/>
  <c r="D21" s="1"/>
  <c r="F15"/>
  <c r="D20" s="1"/>
  <c r="E15"/>
  <c r="D19" s="1"/>
</calcChain>
</file>

<file path=xl/comments1.xml><?xml version="1.0" encoding="utf-8"?>
<comments xmlns="http://schemas.openxmlformats.org/spreadsheetml/2006/main">
  <authors>
    <author>Helena</author>
  </authors>
  <commentList>
    <comment ref="E26" authorId="0">
      <text>
        <r>
          <rPr>
            <sz val="9"/>
            <color indexed="81"/>
            <rFont val="Tahoma"/>
            <family val="2"/>
          </rPr>
          <t xml:space="preserve">Escreve a letra correspondente ao candidato que foi eliminado.
</t>
        </r>
      </text>
    </comment>
  </commentList>
</comments>
</file>

<file path=xl/sharedStrings.xml><?xml version="1.0" encoding="utf-8"?>
<sst xmlns="http://schemas.openxmlformats.org/spreadsheetml/2006/main" count="45" uniqueCount="21">
  <si>
    <t>A</t>
  </si>
  <si>
    <t>B</t>
  </si>
  <si>
    <t>C</t>
  </si>
  <si>
    <t>Total</t>
  </si>
  <si>
    <t>Boletim para contagem de votos</t>
  </si>
  <si>
    <t>Candidato</t>
  </si>
  <si>
    <t>Nº de votos</t>
  </si>
  <si>
    <t>na 1º</t>
  </si>
  <si>
    <t>Opção</t>
  </si>
  <si>
    <t>opção</t>
  </si>
  <si>
    <t>1ª Opção</t>
  </si>
  <si>
    <t>2ª Opção</t>
  </si>
  <si>
    <t>3ª Opção</t>
  </si>
  <si>
    <t>Se ainda não há vencedor por maioria.</t>
  </si>
  <si>
    <t>Método da Corrida Final</t>
  </si>
  <si>
    <t>Vamos eliminar os candidatos todos exepto os dois que obtiveram mais colocações em primeiro</t>
  </si>
  <si>
    <t>lugar.</t>
  </si>
  <si>
    <r>
      <t xml:space="preserve">NOTA: </t>
    </r>
    <r>
      <rPr>
        <sz val="11"/>
        <color theme="1"/>
        <rFont val="Calibri"/>
        <family val="2"/>
        <scheme val="minor"/>
      </rPr>
      <t>O utilizador preenche apenas as células</t>
    </r>
  </si>
  <si>
    <t>Qual o candidato a eliminar?</t>
  </si>
  <si>
    <t>Nº de</t>
  </si>
  <si>
    <t>Eleitores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</si>
</sst>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gray0625"/>
    </fill>
    <fill>
      <patternFill patternType="gray0625">
        <bgColor theme="6" tint="0.79995117038483843"/>
      </patternFill>
    </fill>
    <fill>
      <patternFill patternType="solid">
        <fgColor theme="6" tint="0.79992065187536243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0" xfId="0" applyFill="1"/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Fill="1" applyAlignment="1"/>
    <xf numFmtId="0" fontId="0" fillId="0" borderId="0" xfId="0" applyFill="1" applyBorder="1"/>
    <xf numFmtId="0" fontId="1" fillId="0" borderId="0" xfId="0" applyFont="1" applyFill="1" applyBorder="1" applyAlignment="1"/>
    <xf numFmtId="0" fontId="0" fillId="2" borderId="13" xfId="0" applyFill="1" applyBorder="1"/>
    <xf numFmtId="0" fontId="0" fillId="2" borderId="14" xfId="0" applyFill="1" applyBorder="1"/>
    <xf numFmtId="0" fontId="0" fillId="2" borderId="0" xfId="0" applyFill="1" applyBorder="1"/>
    <xf numFmtId="0" fontId="0" fillId="2" borderId="19" xfId="0" applyFill="1" applyBorder="1"/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15" xfId="0" applyFill="1" applyBorder="1"/>
    <xf numFmtId="0" fontId="0" fillId="2" borderId="20" xfId="0" applyFill="1" applyBorder="1"/>
    <xf numFmtId="0" fontId="0" fillId="2" borderId="21" xfId="0" applyFill="1" applyBorder="1"/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0" fontId="0" fillId="3" borderId="1" xfId="0" applyFill="1" applyBorder="1"/>
    <xf numFmtId="0" fontId="3" fillId="3" borderId="1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0" fillId="0" borderId="14" xfId="0" applyFill="1" applyBorder="1"/>
    <xf numFmtId="0" fontId="0" fillId="2" borderId="0" xfId="0" applyFill="1" applyBorder="1" applyAlignment="1">
      <alignment horizontal="left"/>
    </xf>
    <xf numFmtId="0" fontId="0" fillId="0" borderId="26" xfId="0" applyFill="1" applyBorder="1" applyAlignment="1">
      <alignment horizontal="center"/>
    </xf>
    <xf numFmtId="0" fontId="0" fillId="0" borderId="28" xfId="0" applyFill="1" applyBorder="1" applyAlignment="1">
      <alignment horizontal="center"/>
    </xf>
    <xf numFmtId="0" fontId="3" fillId="0" borderId="27" xfId="0" applyFont="1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1" fillId="2" borderId="14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0" fillId="2" borderId="0" xfId="0" applyFill="1" applyBorder="1" applyAlignment="1">
      <alignment horizontal="left"/>
    </xf>
    <xf numFmtId="0" fontId="0" fillId="2" borderId="19" xfId="0" applyFill="1" applyBorder="1" applyAlignment="1">
      <alignment horizontal="left"/>
    </xf>
    <xf numFmtId="0" fontId="0" fillId="0" borderId="23" xfId="0" applyFill="1" applyBorder="1" applyAlignment="1">
      <alignment horizontal="center"/>
    </xf>
    <xf numFmtId="0" fontId="0" fillId="0" borderId="24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5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22" xfId="0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19" xfId="0" applyFill="1" applyBorder="1" applyAlignment="1">
      <alignment horizontal="center"/>
    </xf>
    <xf numFmtId="0" fontId="3" fillId="0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EFFDD9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olha1"/>
  <dimension ref="A2:J39"/>
  <sheetViews>
    <sheetView tabSelected="1" zoomScaleNormal="100" workbookViewId="0">
      <selection activeCell="E27" sqref="E27"/>
    </sheetView>
  </sheetViews>
  <sheetFormatPr defaultRowHeight="15"/>
  <cols>
    <col min="1" max="1" width="1.28515625" style="1" customWidth="1"/>
    <col min="2" max="2" width="10.7109375" style="1" customWidth="1"/>
    <col min="3" max="3" width="9.42578125" style="1" customWidth="1"/>
    <col min="4" max="8" width="10.7109375" style="1" customWidth="1"/>
    <col min="9" max="9" width="11.85546875" style="1" customWidth="1"/>
    <col min="10" max="10" width="9.140625" style="10"/>
    <col min="11" max="16384" width="9.140625" style="1"/>
  </cols>
  <sheetData>
    <row r="2" spans="1:10" ht="15" customHeight="1">
      <c r="A2" s="39" t="s">
        <v>4</v>
      </c>
      <c r="B2" s="39"/>
      <c r="C2" s="39"/>
      <c r="D2" s="39"/>
      <c r="E2" s="39"/>
      <c r="F2" s="39"/>
      <c r="G2" s="39"/>
      <c r="H2" s="39"/>
      <c r="I2" s="39"/>
      <c r="J2" s="9"/>
    </row>
    <row r="3" spans="1:10" ht="15.75" thickBot="1">
      <c r="C3" s="8"/>
      <c r="D3" s="8"/>
      <c r="E3" s="8"/>
      <c r="F3" s="8"/>
      <c r="G3" s="8"/>
      <c r="H3" s="8"/>
    </row>
    <row r="4" spans="1:10" ht="17.100000000000001" customHeight="1" thickBot="1">
      <c r="A4" s="51" t="s">
        <v>10</v>
      </c>
      <c r="B4" s="52"/>
      <c r="C4" s="53"/>
      <c r="D4" s="2" t="s">
        <v>0</v>
      </c>
      <c r="E4" s="3" t="s">
        <v>0</v>
      </c>
      <c r="F4" s="2" t="s">
        <v>1</v>
      </c>
      <c r="G4" s="3" t="s">
        <v>1</v>
      </c>
      <c r="H4" s="2" t="s">
        <v>2</v>
      </c>
      <c r="I4" s="4" t="s">
        <v>2</v>
      </c>
    </row>
    <row r="5" spans="1:10" ht="17.100000000000001" customHeight="1">
      <c r="A5" s="54" t="s">
        <v>11</v>
      </c>
      <c r="B5" s="55"/>
      <c r="C5" s="56"/>
      <c r="D5" s="5" t="s">
        <v>1</v>
      </c>
      <c r="E5" s="6" t="s">
        <v>2</v>
      </c>
      <c r="F5" s="5" t="s">
        <v>0</v>
      </c>
      <c r="G5" s="6" t="s">
        <v>2</v>
      </c>
      <c r="H5" s="5" t="s">
        <v>0</v>
      </c>
      <c r="I5" s="7" t="s">
        <v>1</v>
      </c>
      <c r="J5" s="36" t="s">
        <v>19</v>
      </c>
    </row>
    <row r="6" spans="1:10" ht="17.100000000000001" customHeight="1">
      <c r="A6" s="54" t="s">
        <v>12</v>
      </c>
      <c r="B6" s="55"/>
      <c r="C6" s="56"/>
      <c r="D6" s="5" t="s">
        <v>2</v>
      </c>
      <c r="E6" s="6" t="s">
        <v>1</v>
      </c>
      <c r="F6" s="5" t="s">
        <v>2</v>
      </c>
      <c r="G6" s="6" t="s">
        <v>0</v>
      </c>
      <c r="H6" s="5" t="s">
        <v>1</v>
      </c>
      <c r="I6" s="7" t="s">
        <v>0</v>
      </c>
      <c r="J6" s="37" t="s">
        <v>20</v>
      </c>
    </row>
    <row r="7" spans="1:10" ht="21.95" customHeight="1" thickBot="1">
      <c r="A7" s="45" t="s">
        <v>3</v>
      </c>
      <c r="B7" s="46"/>
      <c r="C7" s="47"/>
      <c r="D7" s="30"/>
      <c r="E7" s="30"/>
      <c r="F7" s="30"/>
      <c r="G7" s="30"/>
      <c r="H7" s="30"/>
      <c r="I7" s="31"/>
      <c r="J7" s="38">
        <f>SUM(D7:I7)</f>
        <v>0</v>
      </c>
    </row>
    <row r="8" spans="1:10" ht="17.100000000000001" customHeight="1"/>
    <row r="9" spans="1:10" ht="17.100000000000001" customHeight="1">
      <c r="A9" s="57" t="s">
        <v>17</v>
      </c>
      <c r="B9" s="57"/>
      <c r="C9" s="57"/>
      <c r="D9" s="57"/>
      <c r="E9" s="57"/>
      <c r="F9" s="29"/>
    </row>
    <row r="11" spans="1:10" ht="7.5" customHeight="1">
      <c r="A11" s="12"/>
      <c r="B11" s="27"/>
      <c r="C11" s="27"/>
      <c r="D11" s="27"/>
      <c r="E11" s="27"/>
      <c r="F11" s="27"/>
      <c r="G11" s="27"/>
      <c r="H11" s="27"/>
      <c r="I11" s="28"/>
      <c r="J11" s="11"/>
    </row>
    <row r="12" spans="1:10" ht="18.75">
      <c r="A12" s="40" t="s">
        <v>14</v>
      </c>
      <c r="B12" s="41"/>
      <c r="C12" s="41"/>
      <c r="D12" s="41"/>
      <c r="E12" s="41"/>
      <c r="F12" s="41"/>
      <c r="G12" s="41"/>
      <c r="H12" s="41"/>
      <c r="I12" s="42"/>
      <c r="J12" s="11"/>
    </row>
    <row r="13" spans="1:10">
      <c r="A13" s="13"/>
      <c r="B13" s="14"/>
      <c r="C13" s="14"/>
      <c r="D13" s="14"/>
      <c r="E13" s="14"/>
      <c r="F13" s="14"/>
      <c r="G13" s="14"/>
      <c r="H13" s="14"/>
      <c r="I13" s="15"/>
    </row>
    <row r="14" spans="1:10">
      <c r="A14" s="13"/>
      <c r="B14" s="14"/>
      <c r="C14" s="14"/>
      <c r="D14" s="16" t="s">
        <v>5</v>
      </c>
      <c r="E14" s="17" t="s">
        <v>0</v>
      </c>
      <c r="F14" s="17" t="s">
        <v>1</v>
      </c>
      <c r="G14" s="17" t="s">
        <v>2</v>
      </c>
      <c r="H14" s="14"/>
      <c r="I14" s="15"/>
    </row>
    <row r="15" spans="1:10">
      <c r="A15" s="13"/>
      <c r="B15" s="14"/>
      <c r="C15" s="14"/>
      <c r="D15" s="18" t="s">
        <v>6</v>
      </c>
      <c r="E15" s="48">
        <f>SUM(D7:E7)</f>
        <v>0</v>
      </c>
      <c r="F15" s="48">
        <f>SUM(F7:G7)</f>
        <v>0</v>
      </c>
      <c r="G15" s="48">
        <f>SUM(H7:I7)</f>
        <v>0</v>
      </c>
      <c r="H15" s="14"/>
      <c r="I15" s="15"/>
    </row>
    <row r="16" spans="1:10">
      <c r="A16" s="13"/>
      <c r="B16" s="14"/>
      <c r="C16" s="14"/>
      <c r="D16" s="19" t="s">
        <v>7</v>
      </c>
      <c r="E16" s="49"/>
      <c r="F16" s="49"/>
      <c r="G16" s="49"/>
      <c r="H16" s="14"/>
      <c r="I16" s="15"/>
    </row>
    <row r="17" spans="1:9">
      <c r="A17" s="13"/>
      <c r="B17" s="14"/>
      <c r="C17" s="14"/>
      <c r="D17" s="20" t="s">
        <v>8</v>
      </c>
      <c r="E17" s="50"/>
      <c r="F17" s="50"/>
      <c r="G17" s="50"/>
      <c r="H17" s="14"/>
      <c r="I17" s="15"/>
    </row>
    <row r="18" spans="1:9">
      <c r="A18" s="13"/>
      <c r="B18" s="14"/>
      <c r="C18" s="14"/>
      <c r="D18" s="14"/>
      <c r="E18" s="14"/>
      <c r="F18" s="14"/>
      <c r="G18" s="14"/>
      <c r="H18" s="14"/>
      <c r="I18" s="15"/>
    </row>
    <row r="19" spans="1:9">
      <c r="A19" s="13"/>
      <c r="B19" s="14"/>
      <c r="C19" s="14"/>
      <c r="D19" s="43" t="str">
        <f>IF(E15&gt;SUM(D7:I7)/2,"=&gt; A vencedor!","A não é vencedor")</f>
        <v>A não é vencedor</v>
      </c>
      <c r="E19" s="43"/>
      <c r="F19" s="43"/>
      <c r="G19" s="43"/>
      <c r="H19" s="43"/>
      <c r="I19" s="44"/>
    </row>
    <row r="20" spans="1:9">
      <c r="A20" s="13"/>
      <c r="B20" s="14"/>
      <c r="C20" s="14"/>
      <c r="D20" s="43" t="str">
        <f>IF(F15&gt;SUM(D7:I7)/2,"=&gt; B vencedor!","B não é vencedor")</f>
        <v>B não é vencedor</v>
      </c>
      <c r="E20" s="43"/>
      <c r="F20" s="43"/>
      <c r="G20" s="43"/>
      <c r="H20" s="43"/>
      <c r="I20" s="44"/>
    </row>
    <row r="21" spans="1:9">
      <c r="A21" s="13"/>
      <c r="B21" s="14"/>
      <c r="C21" s="14"/>
      <c r="D21" s="43" t="str">
        <f>IF(G15&gt;SUM(D7:I7)/2,"=&gt; C vencedor!","C não é vencedor")</f>
        <v>C não é vencedor</v>
      </c>
      <c r="E21" s="43"/>
      <c r="F21" s="43"/>
      <c r="G21" s="43"/>
      <c r="H21" s="43"/>
      <c r="I21" s="44"/>
    </row>
    <row r="22" spans="1:9">
      <c r="A22" s="13"/>
      <c r="B22" s="14"/>
      <c r="C22" s="14"/>
      <c r="D22" s="14"/>
      <c r="E22" s="14"/>
      <c r="F22" s="14"/>
      <c r="G22" s="14"/>
      <c r="H22" s="14"/>
      <c r="I22" s="15"/>
    </row>
    <row r="23" spans="1:9">
      <c r="A23" s="13"/>
      <c r="B23" s="43" t="s">
        <v>13</v>
      </c>
      <c r="C23" s="43"/>
      <c r="D23" s="43"/>
      <c r="E23" s="43"/>
      <c r="F23" s="43"/>
      <c r="G23" s="43"/>
      <c r="H23" s="43"/>
      <c r="I23" s="44"/>
    </row>
    <row r="24" spans="1:9">
      <c r="A24" s="13"/>
      <c r="B24" s="43" t="s">
        <v>15</v>
      </c>
      <c r="C24" s="43"/>
      <c r="D24" s="43"/>
      <c r="E24" s="43"/>
      <c r="F24" s="43"/>
      <c r="G24" s="43"/>
      <c r="H24" s="43"/>
      <c r="I24" s="44"/>
    </row>
    <row r="25" spans="1:9">
      <c r="A25" s="13"/>
      <c r="B25" s="43" t="s">
        <v>16</v>
      </c>
      <c r="C25" s="43"/>
      <c r="D25" s="43"/>
      <c r="E25" s="43"/>
      <c r="F25" s="43"/>
      <c r="G25" s="43"/>
      <c r="H25" s="43"/>
      <c r="I25" s="44"/>
    </row>
    <row r="26" spans="1:9">
      <c r="A26" s="13"/>
      <c r="B26" s="43" t="s">
        <v>18</v>
      </c>
      <c r="C26" s="43"/>
      <c r="D26" s="43"/>
      <c r="E26" s="32"/>
      <c r="F26" s="33"/>
      <c r="G26" s="14"/>
      <c r="H26" s="14"/>
      <c r="I26" s="15"/>
    </row>
    <row r="27" spans="1:9">
      <c r="A27" s="13"/>
      <c r="B27" s="14"/>
      <c r="C27" s="14"/>
      <c r="D27" s="14"/>
      <c r="E27" s="14"/>
      <c r="F27" s="14"/>
      <c r="G27" s="14"/>
      <c r="H27" s="14"/>
      <c r="I27" s="15"/>
    </row>
    <row r="28" spans="1:9">
      <c r="A28" s="13"/>
      <c r="B28" s="14"/>
      <c r="C28" s="14"/>
      <c r="D28" s="17" t="s">
        <v>5</v>
      </c>
      <c r="E28" s="17" t="s">
        <v>0</v>
      </c>
      <c r="F28" s="17" t="s">
        <v>1</v>
      </c>
      <c r="G28" s="17" t="s">
        <v>2</v>
      </c>
      <c r="H28" s="14"/>
      <c r="I28" s="15"/>
    </row>
    <row r="29" spans="1:9">
      <c r="A29" s="13"/>
      <c r="B29" s="14"/>
      <c r="C29" s="14"/>
      <c r="D29" s="21" t="s">
        <v>6</v>
      </c>
      <c r="E29" s="48">
        <f>IF(E26="A","---",IF(E26="B",SUM(D7:F7),SUM(D7:E7,H7)))</f>
        <v>0</v>
      </c>
      <c r="F29" s="48">
        <f>IF(E26="B","---",IF(E26="A",SUM(D7,F7:G7),SUM(F7:G7,I7)))</f>
        <v>0</v>
      </c>
      <c r="G29" s="48">
        <f>IF(E26="C","---",IF(E26="A",SUM(E7,H7:I7),SUM(G7:I7)))</f>
        <v>0</v>
      </c>
      <c r="H29" s="14"/>
      <c r="I29" s="15"/>
    </row>
    <row r="30" spans="1:9">
      <c r="A30" s="13"/>
      <c r="B30" s="14"/>
      <c r="C30" s="14"/>
      <c r="D30" s="22" t="s">
        <v>7</v>
      </c>
      <c r="E30" s="49"/>
      <c r="F30" s="49"/>
      <c r="G30" s="49"/>
      <c r="H30" s="14"/>
      <c r="I30" s="15"/>
    </row>
    <row r="31" spans="1:9">
      <c r="A31" s="13"/>
      <c r="B31" s="14"/>
      <c r="C31" s="14"/>
      <c r="D31" s="23" t="s">
        <v>9</v>
      </c>
      <c r="E31" s="50"/>
      <c r="F31" s="50"/>
      <c r="G31" s="50"/>
      <c r="H31" s="14"/>
      <c r="I31" s="15"/>
    </row>
    <row r="32" spans="1:9">
      <c r="A32" s="13"/>
      <c r="B32" s="14"/>
      <c r="C32" s="14"/>
      <c r="D32" s="14"/>
      <c r="E32" s="14"/>
      <c r="F32" s="14"/>
      <c r="G32" s="14"/>
      <c r="H32" s="14"/>
      <c r="I32" s="15"/>
    </row>
    <row r="33" spans="1:10">
      <c r="A33" s="13"/>
      <c r="B33" s="14"/>
      <c r="C33" s="14"/>
      <c r="D33" s="35" t="b">
        <f>IF(E26="A","O Candidato A já foi eliminado",IF(E29&gt;SUM(D7:I7)/2,"=&gt; A vencedor!",IF(E29&lt;SUM(D7:I7)/2,"A não é vencedor")))</f>
        <v>0</v>
      </c>
      <c r="E33" s="14"/>
      <c r="F33" s="14"/>
      <c r="G33" s="14"/>
      <c r="H33" s="14"/>
      <c r="I33" s="14"/>
      <c r="J33" s="34"/>
    </row>
    <row r="34" spans="1:10">
      <c r="A34" s="13"/>
      <c r="B34" s="14"/>
      <c r="C34" s="14"/>
      <c r="D34" s="43" t="b">
        <f>IF(E26="B","O Candidato B já foi eliminado",IF(F29&gt;SUM(D7:I7)/2,"=&gt; B vencedor!",IF(F29&lt;SUM(D7:I7)/2,"B não é vencedor")))</f>
        <v>0</v>
      </c>
      <c r="E34" s="43"/>
      <c r="F34" s="43"/>
      <c r="G34" s="43"/>
      <c r="H34" s="43"/>
      <c r="I34" s="44"/>
    </row>
    <row r="35" spans="1:10">
      <c r="A35" s="13"/>
      <c r="B35" s="14"/>
      <c r="C35" s="14"/>
      <c r="D35" s="43" t="b">
        <f>IF(E26="C","O Candidato C já foi eliminado",IF(G29&gt;SUM(D7:I7)/2,"=&gt; C vencedor!",IF(G29&lt;SUM(D7:I7)/2,"C não é vencedor")))</f>
        <v>0</v>
      </c>
      <c r="E35" s="43"/>
      <c r="F35" s="43"/>
      <c r="G35" s="43"/>
      <c r="H35" s="43"/>
      <c r="I35" s="44"/>
    </row>
    <row r="36" spans="1:10">
      <c r="A36" s="24"/>
      <c r="B36" s="25"/>
      <c r="C36" s="25"/>
      <c r="D36" s="25"/>
      <c r="E36" s="25"/>
      <c r="F36" s="25"/>
      <c r="G36" s="25"/>
      <c r="H36" s="25"/>
      <c r="I36" s="26"/>
    </row>
    <row r="37" spans="1:10">
      <c r="A37" s="10"/>
    </row>
    <row r="38" spans="1:10">
      <c r="A38" s="10"/>
    </row>
    <row r="39" spans="1:10">
      <c r="A39" s="10"/>
    </row>
  </sheetData>
  <mergeCells count="22">
    <mergeCell ref="D34:I34"/>
    <mergeCell ref="D35:I35"/>
    <mergeCell ref="A9:E9"/>
    <mergeCell ref="E29:E31"/>
    <mergeCell ref="F29:F31"/>
    <mergeCell ref="G29:G31"/>
    <mergeCell ref="D19:I19"/>
    <mergeCell ref="D20:I20"/>
    <mergeCell ref="D21:I21"/>
    <mergeCell ref="B23:I23"/>
    <mergeCell ref="B24:I24"/>
    <mergeCell ref="A2:I2"/>
    <mergeCell ref="A12:I12"/>
    <mergeCell ref="B25:I25"/>
    <mergeCell ref="B26:D26"/>
    <mergeCell ref="A7:C7"/>
    <mergeCell ref="F15:F17"/>
    <mergeCell ref="G15:G17"/>
    <mergeCell ref="E15:E17"/>
    <mergeCell ref="A4:C4"/>
    <mergeCell ref="A5:C5"/>
    <mergeCell ref="A6:C6"/>
  </mergeCells>
  <pageMargins left="0.51181102362204722" right="0.51181102362204722" top="0.74803149606299213" bottom="0.74803149606299213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Corrida_Final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</dc:creator>
  <cp:lastModifiedBy>Helena</cp:lastModifiedBy>
  <cp:lastPrinted>2011-05-11T15:42:33Z</cp:lastPrinted>
  <dcterms:created xsi:type="dcterms:W3CDTF">2011-04-07T14:42:55Z</dcterms:created>
  <dcterms:modified xsi:type="dcterms:W3CDTF">2011-05-13T08:26:42Z</dcterms:modified>
</cp:coreProperties>
</file>