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Pluralidade_Eliminação" sheetId="1" r:id="rId1"/>
  </sheets>
  <calcPr calcId="125725"/>
</workbook>
</file>

<file path=xl/calcChain.xml><?xml version="1.0" encoding="utf-8"?>
<calcChain xmlns="http://schemas.openxmlformats.org/spreadsheetml/2006/main">
  <c r="G28" i="1"/>
  <c r="F28"/>
  <c r="E28"/>
  <c r="D34"/>
  <c r="D33"/>
  <c r="D32"/>
  <c r="J7"/>
  <c r="G15"/>
  <c r="D21" s="1"/>
  <c r="F15"/>
  <c r="D20" s="1"/>
  <c r="E15"/>
  <c r="D19" s="1"/>
</calcChain>
</file>

<file path=xl/comments1.xml><?xml version="1.0" encoding="utf-8"?>
<comments xmlns="http://schemas.openxmlformats.org/spreadsheetml/2006/main">
  <authors>
    <author>Helena</author>
  </authors>
  <commentList>
    <comment ref="D25" authorId="0">
      <text>
        <r>
          <rPr>
            <sz val="9"/>
            <color indexed="81"/>
            <rFont val="Tahoma"/>
            <family val="2"/>
          </rPr>
          <t xml:space="preserve">Escreve a letra correspondente ao candidato com menor nº de colocações em 1º lugar.
</t>
        </r>
      </text>
    </comment>
  </commentList>
</comments>
</file>

<file path=xl/sharedStrings.xml><?xml version="1.0" encoding="utf-8"?>
<sst xmlns="http://schemas.openxmlformats.org/spreadsheetml/2006/main" count="44" uniqueCount="20">
  <si>
    <t>A</t>
  </si>
  <si>
    <t>B</t>
  </si>
  <si>
    <t>C</t>
  </si>
  <si>
    <t>Total</t>
  </si>
  <si>
    <t>Boletim para contagem de votos</t>
  </si>
  <si>
    <t>Método da Pluralidade com eliminação</t>
  </si>
  <si>
    <t>Candidato</t>
  </si>
  <si>
    <t>Nº de votos</t>
  </si>
  <si>
    <t>na 1º</t>
  </si>
  <si>
    <t>Opção</t>
  </si>
  <si>
    <t>Vamos eliminar o candidato que obteve o menor número de colocações em primeiro lugar.</t>
  </si>
  <si>
    <t>Qual é o candidato?</t>
  </si>
  <si>
    <t>opção</t>
  </si>
  <si>
    <t>1ª Opção</t>
  </si>
  <si>
    <t>2ª Opção</t>
  </si>
  <si>
    <t>3ª Opção</t>
  </si>
  <si>
    <t>Se ainda não há vencedor por maioria.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</si>
  <si>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O utilizador preenche apenas as células </t>
    </r>
  </si>
  <si>
    <t>Nº de</t>
  </si>
  <si>
    <t>Eleitores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</si>
</sst>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solid">
        <fgColor auto="1"/>
        <bgColor auto="1"/>
      </patternFill>
    </fill>
    <fill>
      <patternFill patternType="gray0625">
        <bgColor theme="8" tint="0.799951170384838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 applyBorder="1"/>
    <xf numFmtId="0" fontId="0" fillId="2" borderId="18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0" borderId="0" xfId="0" applyFont="1" applyFill="1" applyAlignment="1"/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Fill="1" applyAlignment="1"/>
    <xf numFmtId="0" fontId="0" fillId="3" borderId="1" xfId="0" applyFill="1" applyBorder="1" applyAlignment="1"/>
    <xf numFmtId="0" fontId="2" fillId="3" borderId="1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N38"/>
  <sheetViews>
    <sheetView tabSelected="1" zoomScaleNormal="100" workbookViewId="0">
      <selection activeCell="L9" sqref="L9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4" width="12.140625" style="1" customWidth="1"/>
    <col min="5" max="8" width="10.7109375" style="1" customWidth="1"/>
    <col min="9" max="9" width="11.85546875" style="1" customWidth="1"/>
    <col min="10" max="10" width="9.140625" style="9"/>
    <col min="11" max="16384" width="9.140625" style="1"/>
  </cols>
  <sheetData>
    <row r="2" spans="1:14" ht="15" customHeight="1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28"/>
    </row>
    <row r="3" spans="1:14" ht="15.75" thickBot="1">
      <c r="C3" s="8"/>
      <c r="D3" s="8"/>
      <c r="E3" s="8"/>
      <c r="F3" s="8"/>
      <c r="G3" s="8"/>
      <c r="H3" s="8"/>
    </row>
    <row r="4" spans="1:14" ht="17.100000000000001" customHeight="1" thickBot="1">
      <c r="A4" s="53" t="s">
        <v>13</v>
      </c>
      <c r="B4" s="54"/>
      <c r="C4" s="55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4" ht="17.100000000000001" customHeight="1">
      <c r="A5" s="56" t="s">
        <v>14</v>
      </c>
      <c r="B5" s="57"/>
      <c r="C5" s="58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36" t="s">
        <v>18</v>
      </c>
      <c r="L5" s="29"/>
    </row>
    <row r="6" spans="1:14" ht="17.100000000000001" customHeight="1">
      <c r="A6" s="56" t="s">
        <v>15</v>
      </c>
      <c r="B6" s="57"/>
      <c r="C6" s="58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38" t="s">
        <v>19</v>
      </c>
    </row>
    <row r="7" spans="1:14" ht="21.95" customHeight="1" thickBot="1">
      <c r="A7" s="42" t="s">
        <v>3</v>
      </c>
      <c r="B7" s="43"/>
      <c r="C7" s="44"/>
      <c r="D7" s="33"/>
      <c r="E7" s="33"/>
      <c r="F7" s="33"/>
      <c r="G7" s="33"/>
      <c r="H7" s="33"/>
      <c r="I7" s="35"/>
      <c r="J7" s="37">
        <f>SUM(D7:I7)</f>
        <v>0</v>
      </c>
      <c r="N7" s="34"/>
    </row>
    <row r="8" spans="1:14" ht="17.100000000000001" customHeight="1"/>
    <row r="9" spans="1:14" ht="17.100000000000001" customHeight="1">
      <c r="A9" s="59" t="s">
        <v>17</v>
      </c>
      <c r="B9" s="59"/>
      <c r="C9" s="59"/>
      <c r="D9" s="59"/>
      <c r="E9" s="59"/>
      <c r="F9" s="32"/>
      <c r="G9" s="31"/>
      <c r="H9" s="31"/>
      <c r="I9" s="31"/>
    </row>
    <row r="11" spans="1:14" ht="7.5" customHeight="1">
      <c r="A11" s="11"/>
      <c r="B11" s="26"/>
      <c r="C11" s="26"/>
      <c r="D11" s="26"/>
      <c r="E11" s="26"/>
      <c r="F11" s="26"/>
      <c r="G11" s="26"/>
      <c r="H11" s="26"/>
      <c r="I11" s="27"/>
      <c r="J11" s="10"/>
    </row>
    <row r="12" spans="1:14" ht="18.75">
      <c r="A12" s="39" t="s">
        <v>5</v>
      </c>
      <c r="B12" s="40"/>
      <c r="C12" s="40"/>
      <c r="D12" s="40"/>
      <c r="E12" s="40"/>
      <c r="F12" s="40"/>
      <c r="G12" s="40"/>
      <c r="H12" s="40"/>
      <c r="I12" s="41"/>
      <c r="J12" s="10"/>
    </row>
    <row r="13" spans="1:14">
      <c r="A13" s="12"/>
      <c r="B13" s="13"/>
      <c r="C13" s="13"/>
      <c r="D13" s="13"/>
      <c r="E13" s="13"/>
      <c r="F13" s="13"/>
      <c r="G13" s="13"/>
      <c r="H13" s="13"/>
      <c r="I13" s="14"/>
    </row>
    <row r="14" spans="1:14">
      <c r="A14" s="12"/>
      <c r="B14" s="13"/>
      <c r="C14" s="13"/>
      <c r="D14" s="15" t="s">
        <v>6</v>
      </c>
      <c r="E14" s="16" t="s">
        <v>0</v>
      </c>
      <c r="F14" s="16" t="s">
        <v>1</v>
      </c>
      <c r="G14" s="16" t="s">
        <v>2</v>
      </c>
      <c r="H14" s="13"/>
      <c r="I14" s="14"/>
    </row>
    <row r="15" spans="1:14">
      <c r="A15" s="12"/>
      <c r="B15" s="13"/>
      <c r="C15" s="13"/>
      <c r="D15" s="17" t="s">
        <v>7</v>
      </c>
      <c r="E15" s="45">
        <f>SUM(D7:E7)</f>
        <v>0</v>
      </c>
      <c r="F15" s="45">
        <f>SUM(F7:G7)</f>
        <v>0</v>
      </c>
      <c r="G15" s="45">
        <f>SUM(H7:I7)</f>
        <v>0</v>
      </c>
      <c r="H15" s="13"/>
      <c r="I15" s="14"/>
    </row>
    <row r="16" spans="1:14">
      <c r="A16" s="12"/>
      <c r="B16" s="13"/>
      <c r="C16" s="13"/>
      <c r="D16" s="18" t="s">
        <v>8</v>
      </c>
      <c r="E16" s="46"/>
      <c r="F16" s="46"/>
      <c r="G16" s="46"/>
      <c r="H16" s="13"/>
      <c r="I16" s="14"/>
    </row>
    <row r="17" spans="1:9">
      <c r="A17" s="12"/>
      <c r="B17" s="13"/>
      <c r="C17" s="13"/>
      <c r="D17" s="19" t="s">
        <v>9</v>
      </c>
      <c r="E17" s="47"/>
      <c r="F17" s="47"/>
      <c r="G17" s="47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51" t="str">
        <f>IF(E15&gt;SUM(D7:I7)/2,"=&gt; A vencedor!","A não é vencedor")</f>
        <v>A não é vencedor</v>
      </c>
      <c r="E19" s="51"/>
      <c r="F19" s="51"/>
      <c r="G19" s="51"/>
      <c r="H19" s="51"/>
      <c r="I19" s="52"/>
    </row>
    <row r="20" spans="1:9">
      <c r="A20" s="12"/>
      <c r="B20" s="13"/>
      <c r="C20" s="13"/>
      <c r="D20" s="51" t="str">
        <f>IF(F15&gt;SUM(D7:I7)/2,"=&gt; B vencedor!","B não é vencedor")</f>
        <v>B não é vencedor</v>
      </c>
      <c r="E20" s="51"/>
      <c r="F20" s="51"/>
      <c r="G20" s="51"/>
      <c r="H20" s="51"/>
      <c r="I20" s="52"/>
    </row>
    <row r="21" spans="1:9">
      <c r="A21" s="12"/>
      <c r="B21" s="13"/>
      <c r="C21" s="13"/>
      <c r="D21" s="51" t="str">
        <f>IF(G15&gt;SUM(D7:I7)/2,"=&gt; C vencedor!","C não é vencedor")</f>
        <v>C não é vencedor</v>
      </c>
      <c r="E21" s="51"/>
      <c r="F21" s="51"/>
      <c r="G21" s="51"/>
      <c r="H21" s="51"/>
      <c r="I21" s="52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51" t="s">
        <v>16</v>
      </c>
      <c r="C23" s="51"/>
      <c r="D23" s="51"/>
      <c r="E23" s="51"/>
      <c r="F23" s="51"/>
      <c r="G23" s="51"/>
      <c r="H23" s="51"/>
      <c r="I23" s="52"/>
    </row>
    <row r="24" spans="1:9">
      <c r="A24" s="12"/>
      <c r="B24" s="51" t="s">
        <v>10</v>
      </c>
      <c r="C24" s="51"/>
      <c r="D24" s="51"/>
      <c r="E24" s="51"/>
      <c r="F24" s="51"/>
      <c r="G24" s="51"/>
      <c r="H24" s="51"/>
      <c r="I24" s="52"/>
    </row>
    <row r="25" spans="1:9">
      <c r="A25" s="12"/>
      <c r="B25" s="13" t="s">
        <v>11</v>
      </c>
      <c r="C25" s="13"/>
      <c r="D25" s="30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6" t="s">
        <v>6</v>
      </c>
      <c r="E27" s="16" t="s">
        <v>0</v>
      </c>
      <c r="F27" s="16" t="s">
        <v>1</v>
      </c>
      <c r="G27" s="16" t="s">
        <v>2</v>
      </c>
      <c r="H27" s="13"/>
      <c r="I27" s="14"/>
    </row>
    <row r="28" spans="1:9">
      <c r="A28" s="12"/>
      <c r="B28" s="13"/>
      <c r="C28" s="13"/>
      <c r="D28" s="20" t="s">
        <v>7</v>
      </c>
      <c r="E28" s="45" t="b">
        <f>IF(D25="A","---",IF(D25="B",SUM(D7:F7),IF(D25="C",SUM(D7:E7,H7))))</f>
        <v>0</v>
      </c>
      <c r="F28" s="48" t="b">
        <f>IF(D25="B","---",IF(D25="A",SUM(D7,F7:G7),IF(D25="C",SUM(F7:G7,I7))))</f>
        <v>0</v>
      </c>
      <c r="G28" s="45" t="b">
        <f>IF(D25="C","---",IF(D25="A",SUM(E7,H7:I7),IF(D25="B",SUM(G7:I7))))</f>
        <v>0</v>
      </c>
      <c r="H28" s="13"/>
      <c r="I28" s="14"/>
    </row>
    <row r="29" spans="1:9">
      <c r="A29" s="12"/>
      <c r="B29" s="13"/>
      <c r="C29" s="13"/>
      <c r="D29" s="21" t="s">
        <v>8</v>
      </c>
      <c r="E29" s="46"/>
      <c r="F29" s="49"/>
      <c r="G29" s="46"/>
      <c r="H29" s="13"/>
      <c r="I29" s="14"/>
    </row>
    <row r="30" spans="1:9">
      <c r="A30" s="12"/>
      <c r="B30" s="13"/>
      <c r="C30" s="13"/>
      <c r="D30" s="22" t="s">
        <v>12</v>
      </c>
      <c r="E30" s="47"/>
      <c r="F30" s="50"/>
      <c r="G30" s="47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51" t="str">
        <f>IF(D25="A","O Candidato A já foi eliminado",IF(E28&gt;SUM(D7:I7)/2,"=&gt; A vencedor!",IF(E28&lt;SUM(D7:I7)/2,"A não é vencedor")))</f>
        <v>=&gt; A vencedor!</v>
      </c>
      <c r="E32" s="51"/>
      <c r="F32" s="51"/>
      <c r="G32" s="51"/>
      <c r="H32" s="51"/>
      <c r="I32" s="52"/>
    </row>
    <row r="33" spans="1:9">
      <c r="A33" s="12"/>
      <c r="B33" s="13"/>
      <c r="C33" s="13"/>
      <c r="D33" s="51" t="str">
        <f>IF(D25="B","O Candidato B já foi eliminado",IF(F28&gt;SUM(D7:I7)/2,"=&gt; B vencedor!",IF(F28&lt;SUM(D7:I7)/2,"B não é vencedor")))</f>
        <v>=&gt; B vencedor!</v>
      </c>
      <c r="E33" s="51"/>
      <c r="F33" s="51"/>
      <c r="G33" s="51"/>
      <c r="H33" s="51"/>
      <c r="I33" s="52"/>
    </row>
    <row r="34" spans="1:9">
      <c r="A34" s="12"/>
      <c r="B34" s="13"/>
      <c r="C34" s="13"/>
      <c r="D34" s="51" t="str">
        <f>IF(D25="C","O Candidato C já foi eliminado",IF(G28&gt;SUM(D7:I7)/2,"=&gt; C vencedor!",IF(G28&lt;SUM(D7:I7)/2,"C não é vencedor")))</f>
        <v>=&gt; C vencedor!</v>
      </c>
      <c r="E34" s="51"/>
      <c r="F34" s="51"/>
      <c r="G34" s="51"/>
      <c r="H34" s="51"/>
      <c r="I34" s="52"/>
    </row>
    <row r="35" spans="1:9">
      <c r="A35" s="23"/>
      <c r="B35" s="24"/>
      <c r="C35" s="24"/>
      <c r="D35" s="24"/>
      <c r="E35" s="24"/>
      <c r="F35" s="24"/>
      <c r="G35" s="24"/>
      <c r="H35" s="24"/>
      <c r="I35" s="25"/>
    </row>
    <row r="36" spans="1:9">
      <c r="A36" s="9"/>
    </row>
    <row r="37" spans="1:9">
      <c r="A37" s="9"/>
    </row>
    <row r="38" spans="1:9">
      <c r="A38" s="9"/>
    </row>
  </sheetData>
  <mergeCells count="21">
    <mergeCell ref="D32:I32"/>
    <mergeCell ref="D33:I33"/>
    <mergeCell ref="D34:I34"/>
    <mergeCell ref="B24:I24"/>
    <mergeCell ref="E15:E17"/>
    <mergeCell ref="A4:C4"/>
    <mergeCell ref="A5:C5"/>
    <mergeCell ref="A6:C6"/>
    <mergeCell ref="A9:E9"/>
    <mergeCell ref="A2:I2"/>
    <mergeCell ref="A12:I12"/>
    <mergeCell ref="A7:C7"/>
    <mergeCell ref="F15:F17"/>
    <mergeCell ref="G15:G17"/>
    <mergeCell ref="E28:E30"/>
    <mergeCell ref="F28:F30"/>
    <mergeCell ref="G28:G30"/>
    <mergeCell ref="D19:I19"/>
    <mergeCell ref="D20:I20"/>
    <mergeCell ref="D21:I21"/>
    <mergeCell ref="B23:I23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Pluralidade_Eliminação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2011-05-11T15:55:08Z</cp:lastPrinted>
  <dcterms:created xsi:type="dcterms:W3CDTF">2011-04-07T14:42:55Z</dcterms:created>
  <dcterms:modified xsi:type="dcterms:W3CDTF">2011-05-13T08:50:14Z</dcterms:modified>
</cp:coreProperties>
</file>